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<sst xmlns="http://schemas.openxmlformats.org/spreadsheetml/2006/main" count="27" uniqueCount="26">
  <si>
    <t>Dochody i wydatki związane z realizacją zadań z zakresu administracji rządowej i innych zadań zleconych odrębnymi ustawami w 2015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</si>
  <si>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</si>
  <si>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</si>
  <si>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</si>
  <si>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</si>
  <si>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</si>
  <si>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</si>
  <si>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</si>
  <si>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</si>
  <si>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</si>
  <si>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</si>
  <si>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</si>
  <si>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</si>
  <si>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</si>
  <si>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świadczenia na rzecz osób fizycznych</t>
  </si>
  <si>
    <t xml:space="preserve">RAZEM Dział 750 </t>
  </si>
  <si>
    <t xml:space="preserve">RAZEM Dział 751 </t>
  </si>
  <si>
    <t xml:space="preserve">RAZEM Dział 754 </t>
  </si>
  <si>
    <t>RAZEM Dział 852</t>
  </si>
  <si>
    <t>OGÓŁEM</t>
  </si>
  <si>
    <t>Informacyjnie:</t>
  </si>
  <si>
    <t>Dochody budżetowe ogółem - kwota 11 000,00</t>
  </si>
  <si>
    <t>dział</t>
  </si>
  <si>
    <t>rozdział</t>
  </si>
  <si>
    <t>§</t>
  </si>
  <si>
    <t xml:space="preserve">kwota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</si>
</sst>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view="pageLayout" zoomScaleSheetLayoutView="100" workbookViewId="0" topLeftCell="A55">
      <selection activeCell="H39" sqref="H39"/>
    </sheetView>
  </sheetViews>
  <sheetFormatPr defaultColWidth="13.375" defaultRowHeight="12.75"/>
  <cols>
    <col min="1" max="1" width="6.125" style="1" customWidth="1"/>
    <col min="2" max="3" width="8.875" style="1" customWidth="1"/>
    <col min="4" max="4" width="13.25390625" style="1" customWidth="1"/>
    <col min="5" max="5" width="15.75390625" style="1" customWidth="1"/>
    <col min="6" max="6" width="15.875" style="1" customWidth="1"/>
    <col min="7" max="7" width="16.75390625" style="0" customWidth="1"/>
    <col min="8" max="8" width="14.875" style="0" customWidth="1"/>
    <col min="9" max="10" width="12.875" style="0" customWidth="1"/>
    <col min="11" max="11" width="14.75390625" style="0" customWidth="1"/>
  </cols>
  <sheetData>
    <row r="1" spans="1:11" ht="3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2.75" hidden="1">
      <c r="K2" s="2" t="s">
        <v>1</v>
      </c>
    </row>
    <row r="3" spans="1:11" s="5" customFormat="1" ht="20.25" customHeight="1">
      <c r="A3" s="22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23" t="s">
        <v>7</v>
      </c>
      <c r="G3" s="23"/>
      <c r="H3" s="23"/>
      <c r="I3" s="23"/>
      <c r="J3" s="23"/>
      <c r="K3" s="23"/>
    </row>
    <row r="4" spans="1:11" s="5" customFormat="1" ht="20.25" customHeight="1">
      <c r="A4" s="22"/>
      <c r="B4" s="22"/>
      <c r="C4" s="22"/>
      <c r="D4" s="23"/>
      <c r="E4" s="23"/>
      <c r="F4" s="23" t="s">
        <v>8</v>
      </c>
      <c r="G4" s="23" t="s">
        <v>9</v>
      </c>
      <c r="H4" s="23"/>
      <c r="I4" s="23"/>
      <c r="J4" s="23"/>
      <c r="K4" s="23" t="s">
        <v>10</v>
      </c>
    </row>
    <row r="5" spans="1:11" s="5" customFormat="1" ht="50.25" customHeight="1">
      <c r="A5" s="22"/>
      <c r="B5" s="22"/>
      <c r="C5" s="22"/>
      <c r="D5" s="23"/>
      <c r="E5" s="23"/>
      <c r="F5" s="23"/>
      <c r="G5" s="4" t="s">
        <v>11</v>
      </c>
      <c r="H5" s="4" t="s">
        <v>12</v>
      </c>
      <c r="I5" s="4" t="s">
        <v>13</v>
      </c>
      <c r="J5" s="4" t="s">
        <v>14</v>
      </c>
      <c r="K5" s="23"/>
    </row>
    <row r="6" spans="1:11" ht="10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5" customHeight="1">
      <c r="A7" s="7">
        <v>750</v>
      </c>
      <c r="B7" s="7">
        <v>75011</v>
      </c>
      <c r="C7" s="7">
        <v>2010</v>
      </c>
      <c r="D7" s="8">
        <v>37472</v>
      </c>
      <c r="E7" s="8"/>
      <c r="F7" s="8"/>
      <c r="G7" s="8"/>
      <c r="H7" s="8"/>
      <c r="I7" s="8"/>
      <c r="J7" s="8"/>
      <c r="K7" s="8"/>
    </row>
    <row r="8" spans="1:11" ht="15" customHeight="1">
      <c r="A8" s="7"/>
      <c r="B8" s="7"/>
      <c r="C8" s="7">
        <v>4010</v>
      </c>
      <c r="D8" s="8"/>
      <c r="E8" s="9">
        <v>37472</v>
      </c>
      <c r="F8" s="8"/>
      <c r="G8" s="8">
        <v>37472</v>
      </c>
      <c r="H8" s="8"/>
      <c r="I8" s="8"/>
      <c r="J8" s="8"/>
      <c r="K8" s="8"/>
    </row>
    <row r="9" spans="1:11" ht="10.5" customHeight="1">
      <c r="A9" s="7"/>
      <c r="B9" s="7"/>
      <c r="C9" s="7">
        <v>4040</v>
      </c>
      <c r="D9" s="8"/>
      <c r="E9" s="9">
        <v>0</v>
      </c>
      <c r="F9" s="8"/>
      <c r="G9" s="8">
        <v>0</v>
      </c>
      <c r="H9" s="8"/>
      <c r="I9" s="8"/>
      <c r="J9" s="8"/>
      <c r="K9" s="8"/>
    </row>
    <row r="10" spans="1:11" ht="15" customHeight="1">
      <c r="A10" s="7"/>
      <c r="B10" s="7"/>
      <c r="C10" s="7">
        <v>4110</v>
      </c>
      <c r="D10" s="8"/>
      <c r="E10" s="9">
        <v>0</v>
      </c>
      <c r="F10" s="8"/>
      <c r="G10" s="8"/>
      <c r="H10" s="8"/>
      <c r="I10" s="8"/>
      <c r="J10" s="8"/>
      <c r="K10" s="8"/>
    </row>
    <row r="11" spans="1:11" ht="15" customHeight="1">
      <c r="A11" s="7"/>
      <c r="B11" s="7"/>
      <c r="C11" s="7">
        <v>4120</v>
      </c>
      <c r="D11" s="8"/>
      <c r="E11" s="9">
        <v>0</v>
      </c>
      <c r="F11" s="8"/>
      <c r="G11" s="8"/>
      <c r="H11" s="8"/>
      <c r="I11" s="8"/>
      <c r="J11" s="8"/>
      <c r="K11" s="8"/>
    </row>
    <row r="12" spans="1:11" ht="15" customHeight="1">
      <c r="A12" s="7"/>
      <c r="B12" s="7"/>
      <c r="C12" s="7">
        <v>4210</v>
      </c>
      <c r="D12" s="8"/>
      <c r="E12" s="9">
        <v>0</v>
      </c>
      <c r="F12" s="8">
        <v>0</v>
      </c>
      <c r="G12" s="8"/>
      <c r="H12" s="8"/>
      <c r="I12" s="8"/>
      <c r="J12" s="8"/>
      <c r="K12" s="8"/>
    </row>
    <row r="13" spans="1:11" ht="15" customHeight="1">
      <c r="A13" s="7"/>
      <c r="B13" s="7"/>
      <c r="C13" s="7">
        <v>4270</v>
      </c>
      <c r="D13" s="8"/>
      <c r="E13" s="9">
        <v>0</v>
      </c>
      <c r="F13" s="8">
        <v>0</v>
      </c>
      <c r="G13" s="8"/>
      <c r="H13" s="8"/>
      <c r="I13" s="8"/>
      <c r="J13" s="8"/>
      <c r="K13" s="8"/>
    </row>
    <row r="14" spans="1:11" ht="15" customHeight="1">
      <c r="A14" s="7"/>
      <c r="B14" s="7"/>
      <c r="C14" s="7">
        <v>4300</v>
      </c>
      <c r="D14" s="8"/>
      <c r="E14" s="9">
        <v>0</v>
      </c>
      <c r="F14" s="8">
        <v>0</v>
      </c>
      <c r="G14" s="8"/>
      <c r="H14" s="8"/>
      <c r="I14" s="8"/>
      <c r="J14" s="8"/>
      <c r="K14" s="8"/>
    </row>
    <row r="15" spans="1:11" ht="15" customHeight="1">
      <c r="A15" s="7"/>
      <c r="B15" s="7"/>
      <c r="C15" s="7">
        <v>4440</v>
      </c>
      <c r="D15" s="8"/>
      <c r="E15" s="9">
        <v>0</v>
      </c>
      <c r="F15" s="8"/>
      <c r="G15" s="8"/>
      <c r="H15" s="8"/>
      <c r="I15" s="8"/>
      <c r="J15" s="8"/>
      <c r="K15" s="8"/>
    </row>
    <row r="16" spans="1:11" ht="15" customHeight="1">
      <c r="A16" s="7"/>
      <c r="B16" s="7"/>
      <c r="C16" s="7">
        <v>4740</v>
      </c>
      <c r="D16" s="8"/>
      <c r="E16" s="9">
        <v>0</v>
      </c>
      <c r="F16" s="8">
        <v>0</v>
      </c>
      <c r="G16" s="8"/>
      <c r="H16" s="8"/>
      <c r="I16" s="8"/>
      <c r="J16" s="8"/>
      <c r="K16" s="8"/>
    </row>
    <row r="17" spans="1:11" ht="15" customHeight="1">
      <c r="A17" s="24" t="s">
        <v>15</v>
      </c>
      <c r="B17" s="24"/>
      <c r="C17" s="24"/>
      <c r="D17" s="10">
        <f>SUM(D7)</f>
        <v>37472</v>
      </c>
      <c r="E17" s="10">
        <f>SUM(E8,E9,E10,E11,E12,E13,E14,E15,E16)</f>
        <v>37472</v>
      </c>
      <c r="F17" s="10">
        <f>SUM(F8:F16)</f>
        <v>0</v>
      </c>
      <c r="G17" s="10">
        <f>SUM(G8:G16)</f>
        <v>37472</v>
      </c>
      <c r="H17" s="10">
        <f>SUM(H8:H16)</f>
        <v>0</v>
      </c>
      <c r="I17" s="10">
        <f>SUM(I8:I16)</f>
        <v>0</v>
      </c>
      <c r="J17" s="10">
        <v>0</v>
      </c>
      <c r="K17" s="10">
        <f>SUM(K8:K16)</f>
        <v>0</v>
      </c>
    </row>
    <row r="18" spans="1:11" ht="15" customHeight="1">
      <c r="A18" s="7">
        <v>751</v>
      </c>
      <c r="B18" s="7">
        <v>75101</v>
      </c>
      <c r="C18" s="7">
        <v>2010</v>
      </c>
      <c r="D18" s="8">
        <v>1180</v>
      </c>
      <c r="E18" s="8"/>
      <c r="F18" s="8"/>
      <c r="G18" s="8"/>
      <c r="H18" s="8"/>
      <c r="I18" s="8"/>
      <c r="J18" s="8"/>
      <c r="K18" s="8"/>
    </row>
    <row r="19" spans="1:11" ht="15" customHeight="1">
      <c r="A19" s="7"/>
      <c r="B19" s="7"/>
      <c r="C19" s="7">
        <v>4170</v>
      </c>
      <c r="D19" s="8"/>
      <c r="E19" s="8">
        <v>700</v>
      </c>
      <c r="F19" s="8"/>
      <c r="G19" s="8">
        <v>700</v>
      </c>
      <c r="H19" s="8"/>
      <c r="I19" s="8"/>
      <c r="J19" s="8"/>
      <c r="K19" s="8"/>
    </row>
    <row r="20" spans="1:11" ht="15" customHeight="1">
      <c r="A20" s="7"/>
      <c r="B20" s="7"/>
      <c r="C20" s="7">
        <v>4210</v>
      </c>
      <c r="D20" s="8"/>
      <c r="E20" s="8">
        <v>96</v>
      </c>
      <c r="F20" s="8">
        <v>96</v>
      </c>
      <c r="G20" s="8"/>
      <c r="H20" s="8"/>
      <c r="I20" s="8"/>
      <c r="J20" s="8"/>
      <c r="K20" s="8"/>
    </row>
    <row r="21" spans="1:11" ht="15" customHeight="1">
      <c r="A21" s="7"/>
      <c r="B21" s="7"/>
      <c r="C21" s="7">
        <v>4300</v>
      </c>
      <c r="D21" s="8"/>
      <c r="E21" s="8">
        <v>384</v>
      </c>
      <c r="F21" s="8">
        <v>384</v>
      </c>
      <c r="G21" s="8"/>
      <c r="H21" s="8"/>
      <c r="I21" s="8"/>
      <c r="J21" s="8"/>
      <c r="K21" s="8"/>
    </row>
    <row r="22" spans="1:11" ht="15" customHeight="1">
      <c r="A22" s="7"/>
      <c r="B22" s="7">
        <v>75107</v>
      </c>
      <c r="C22" s="7">
        <v>2010</v>
      </c>
      <c r="D22" s="8">
        <v>14030</v>
      </c>
      <c r="E22" s="8"/>
      <c r="F22" s="8"/>
      <c r="G22" s="8"/>
      <c r="H22" s="8"/>
      <c r="I22" s="8"/>
      <c r="J22" s="8"/>
      <c r="K22" s="8"/>
    </row>
    <row r="23" spans="1:11" ht="15" customHeight="1">
      <c r="A23" s="7"/>
      <c r="B23" s="7"/>
      <c r="C23" s="7">
        <v>4170</v>
      </c>
      <c r="D23" s="8"/>
      <c r="E23" s="8">
        <v>5726.55</v>
      </c>
      <c r="F23" s="8"/>
      <c r="G23" s="8">
        <v>5726.55</v>
      </c>
      <c r="H23" s="8"/>
      <c r="I23" s="8"/>
      <c r="J23" s="8"/>
      <c r="K23" s="8"/>
    </row>
    <row r="24" spans="1:11" ht="15" customHeight="1">
      <c r="A24" s="7"/>
      <c r="B24" s="7"/>
      <c r="C24" s="7">
        <v>4110</v>
      </c>
      <c r="D24" s="8"/>
      <c r="E24" s="8">
        <v>995.19</v>
      </c>
      <c r="F24" s="8"/>
      <c r="G24" s="8">
        <v>995.19</v>
      </c>
      <c r="H24" s="8"/>
      <c r="I24" s="8"/>
      <c r="J24" s="8"/>
      <c r="K24" s="8"/>
    </row>
    <row r="25" spans="1:11" ht="15" customHeight="1">
      <c r="A25" s="7"/>
      <c r="B25" s="7"/>
      <c r="C25" s="7">
        <v>4120</v>
      </c>
      <c r="D25" s="8"/>
      <c r="E25" s="8">
        <v>140.25</v>
      </c>
      <c r="F25" s="8"/>
      <c r="G25" s="8">
        <v>140.25</v>
      </c>
      <c r="H25" s="8"/>
      <c r="I25" s="8"/>
      <c r="J25" s="8"/>
      <c r="K25" s="8"/>
    </row>
    <row r="26" spans="1:11" ht="15" customHeight="1">
      <c r="A26" s="7"/>
      <c r="B26" s="7"/>
      <c r="C26" s="7">
        <v>4210</v>
      </c>
      <c r="D26" s="8"/>
      <c r="E26" s="8">
        <v>6568.01</v>
      </c>
      <c r="F26" s="8">
        <v>6568.01</v>
      </c>
      <c r="G26" s="8"/>
      <c r="H26" s="8"/>
      <c r="I26" s="8"/>
      <c r="J26" s="8"/>
      <c r="K26" s="8"/>
    </row>
    <row r="27" spans="1:11" ht="15" customHeight="1">
      <c r="A27" s="7"/>
      <c r="B27" s="7"/>
      <c r="C27" s="7">
        <v>4410</v>
      </c>
      <c r="D27" s="8"/>
      <c r="E27" s="8">
        <v>600</v>
      </c>
      <c r="F27" s="8">
        <v>600</v>
      </c>
      <c r="G27" s="8"/>
      <c r="H27" s="8"/>
      <c r="I27" s="8"/>
      <c r="J27" s="8"/>
      <c r="K27" s="8"/>
    </row>
    <row r="28" spans="1:11" ht="15" customHeight="1">
      <c r="A28" s="24" t="s">
        <v>16</v>
      </c>
      <c r="B28" s="24"/>
      <c r="C28" s="24"/>
      <c r="D28" s="10">
        <f>SUM(D18:D27)</f>
        <v>15210</v>
      </c>
      <c r="E28" s="10">
        <f>SUM(E19:E27)</f>
        <v>15210</v>
      </c>
      <c r="F28" s="10">
        <f>SUM(F18:F27)</f>
        <v>7648.01</v>
      </c>
      <c r="G28" s="10">
        <v>7561.99</v>
      </c>
      <c r="H28" s="10">
        <f>SUM(H18:H20)</f>
        <v>0</v>
      </c>
      <c r="I28" s="10">
        <f>SUM(I18:I20)</f>
        <v>0</v>
      </c>
      <c r="J28" s="10">
        <v>0</v>
      </c>
      <c r="K28" s="10">
        <f>SUM(K18:K20)</f>
        <v>0</v>
      </c>
    </row>
    <row r="29" spans="1:11" ht="15" customHeight="1">
      <c r="A29" s="7">
        <v>754</v>
      </c>
      <c r="B29" s="7">
        <v>75414</v>
      </c>
      <c r="C29" s="7">
        <v>2010</v>
      </c>
      <c r="D29" s="8">
        <v>0</v>
      </c>
      <c r="E29" s="8"/>
      <c r="F29" s="8"/>
      <c r="G29" s="8"/>
      <c r="H29" s="8"/>
      <c r="I29" s="8"/>
      <c r="J29" s="8"/>
      <c r="K29" s="8"/>
    </row>
    <row r="30" spans="1:11" ht="15" customHeight="1">
      <c r="A30" s="7"/>
      <c r="B30" s="7"/>
      <c r="C30" s="7">
        <v>4300</v>
      </c>
      <c r="D30" s="8"/>
      <c r="E30" s="8">
        <v>0</v>
      </c>
      <c r="F30" s="8">
        <v>0</v>
      </c>
      <c r="G30" s="8"/>
      <c r="H30" s="8"/>
      <c r="I30" s="8"/>
      <c r="J30" s="8"/>
      <c r="K30" s="8"/>
    </row>
    <row r="31" spans="1:11" ht="15" customHeight="1">
      <c r="A31" s="24" t="s">
        <v>17</v>
      </c>
      <c r="B31" s="24"/>
      <c r="C31" s="24"/>
      <c r="D31" s="10">
        <f>SUM(D29)</f>
        <v>0</v>
      </c>
      <c r="E31" s="10">
        <f>SUM(E30)</f>
        <v>0</v>
      </c>
      <c r="F31" s="10">
        <f>SUM(F30)</f>
        <v>0</v>
      </c>
      <c r="G31" s="10">
        <f>SUM(G30)</f>
        <v>0</v>
      </c>
      <c r="H31" s="10">
        <f>SUM(H30)</f>
        <v>0</v>
      </c>
      <c r="I31" s="10">
        <f>SUM(I30)</f>
        <v>0</v>
      </c>
      <c r="J31" s="10">
        <v>0</v>
      </c>
      <c r="K31" s="10">
        <f>SUM(K30)</f>
        <v>0</v>
      </c>
    </row>
    <row r="32" spans="1:11" ht="15" customHeight="1">
      <c r="A32" s="3">
        <v>1</v>
      </c>
      <c r="B32" s="3">
        <v>2</v>
      </c>
      <c r="C32" s="3">
        <v>3</v>
      </c>
      <c r="D32" s="11">
        <v>4</v>
      </c>
      <c r="E32" s="11">
        <v>5</v>
      </c>
      <c r="F32" s="11">
        <v>6</v>
      </c>
      <c r="G32" s="3">
        <v>7</v>
      </c>
      <c r="H32" s="11">
        <v>8</v>
      </c>
      <c r="I32" s="3">
        <v>9</v>
      </c>
      <c r="J32" s="3">
        <v>10</v>
      </c>
      <c r="K32" s="3">
        <v>11</v>
      </c>
    </row>
    <row r="33" spans="1:11" ht="15" customHeight="1">
      <c r="A33" s="7">
        <v>852</v>
      </c>
      <c r="B33" s="7">
        <v>85212</v>
      </c>
      <c r="C33" s="7">
        <v>2010</v>
      </c>
      <c r="D33" s="8">
        <v>3587597</v>
      </c>
      <c r="E33" s="8"/>
      <c r="F33" s="8"/>
      <c r="G33" s="8"/>
      <c r="H33" s="8"/>
      <c r="I33" s="8"/>
      <c r="J33" s="8"/>
      <c r="K33" s="8"/>
    </row>
    <row r="34" spans="1:11" ht="15" customHeight="1">
      <c r="A34" s="7"/>
      <c r="B34" s="7"/>
      <c r="C34" s="7">
        <v>3020</v>
      </c>
      <c r="D34" s="8"/>
      <c r="E34" s="8">
        <v>350</v>
      </c>
      <c r="F34" s="8"/>
      <c r="G34" s="8"/>
      <c r="H34" s="8"/>
      <c r="I34" s="8"/>
      <c r="J34" s="8">
        <v>350</v>
      </c>
      <c r="K34" s="8"/>
    </row>
    <row r="35" spans="1:11" ht="15" customHeight="1">
      <c r="A35" s="7"/>
      <c r="B35" s="7"/>
      <c r="C35" s="7">
        <v>3110</v>
      </c>
      <c r="D35" s="8"/>
      <c r="E35" s="8">
        <v>3479970</v>
      </c>
      <c r="F35" s="8"/>
      <c r="G35" s="8"/>
      <c r="H35" s="8"/>
      <c r="I35" s="8">
        <v>3479970</v>
      </c>
      <c r="J35" s="8"/>
      <c r="K35" s="8"/>
    </row>
    <row r="36" spans="1:11" ht="15" customHeight="1">
      <c r="A36" s="7"/>
      <c r="B36" s="7"/>
      <c r="C36" s="7">
        <v>4010</v>
      </c>
      <c r="D36" s="8"/>
      <c r="E36" s="8">
        <v>72008</v>
      </c>
      <c r="F36" s="8"/>
      <c r="G36" s="8">
        <v>72008</v>
      </c>
      <c r="H36" s="8"/>
      <c r="I36" s="8"/>
      <c r="J36" s="8"/>
      <c r="K36" s="8"/>
    </row>
    <row r="37" spans="1:11" s="5" customFormat="1" ht="15" customHeight="1">
      <c r="A37" s="7"/>
      <c r="B37" s="7"/>
      <c r="C37" s="7">
        <v>4040</v>
      </c>
      <c r="D37" s="8"/>
      <c r="E37" s="8">
        <v>5800</v>
      </c>
      <c r="F37" s="8"/>
      <c r="G37" s="8">
        <v>5800</v>
      </c>
      <c r="H37" s="8"/>
      <c r="I37" s="8"/>
      <c r="J37" s="8"/>
      <c r="K37" s="8"/>
    </row>
    <row r="38" spans="1:11" ht="15" customHeight="1">
      <c r="A38" s="7"/>
      <c r="B38" s="7"/>
      <c r="C38" s="7">
        <v>4110</v>
      </c>
      <c r="D38" s="8"/>
      <c r="E38" s="8">
        <v>13800</v>
      </c>
      <c r="F38" s="8"/>
      <c r="G38" s="8"/>
      <c r="H38" s="8">
        <v>13800</v>
      </c>
      <c r="I38" s="8"/>
      <c r="J38" s="8"/>
      <c r="K38" s="8"/>
    </row>
    <row r="39" spans="1:11" ht="15" customHeight="1">
      <c r="A39" s="7"/>
      <c r="B39" s="7"/>
      <c r="C39" s="7">
        <v>4120</v>
      </c>
      <c r="D39" s="8"/>
      <c r="E39" s="8">
        <v>2100</v>
      </c>
      <c r="F39" s="8"/>
      <c r="G39" s="12"/>
      <c r="H39" s="8">
        <v>2100</v>
      </c>
      <c r="I39" s="12"/>
      <c r="J39" s="12"/>
      <c r="K39" s="12"/>
    </row>
    <row r="40" spans="1:11" ht="15" customHeight="1">
      <c r="A40" s="7"/>
      <c r="B40" s="7"/>
      <c r="C40" s="7">
        <v>4210</v>
      </c>
      <c r="D40" s="8"/>
      <c r="E40" s="8">
        <v>1200</v>
      </c>
      <c r="F40" s="8">
        <v>1200</v>
      </c>
      <c r="G40" s="12"/>
      <c r="H40" s="12"/>
      <c r="I40" s="12"/>
      <c r="J40" s="12"/>
      <c r="K40" s="12"/>
    </row>
    <row r="41" spans="1:11" ht="15" customHeight="1">
      <c r="A41" s="7"/>
      <c r="B41" s="7"/>
      <c r="C41" s="7">
        <v>4300</v>
      </c>
      <c r="D41" s="8"/>
      <c r="E41" s="8">
        <v>10769</v>
      </c>
      <c r="F41" s="8">
        <v>10769</v>
      </c>
      <c r="G41" s="12"/>
      <c r="H41" s="12"/>
      <c r="I41" s="12"/>
      <c r="J41" s="12"/>
      <c r="K41" s="12"/>
    </row>
    <row r="42" spans="1:11" ht="15" customHeight="1">
      <c r="A42" s="7"/>
      <c r="B42" s="7"/>
      <c r="C42" s="7">
        <v>4360</v>
      </c>
      <c r="D42" s="8"/>
      <c r="E42" s="8">
        <v>0</v>
      </c>
      <c r="F42" s="8">
        <v>0</v>
      </c>
      <c r="G42" s="12"/>
      <c r="H42" s="12"/>
      <c r="I42" s="12"/>
      <c r="J42" s="12"/>
      <c r="K42" s="12"/>
    </row>
    <row r="43" spans="1:11" ht="15" customHeight="1">
      <c r="A43" s="7"/>
      <c r="B43" s="7"/>
      <c r="C43" s="7">
        <v>4440</v>
      </c>
      <c r="D43" s="8"/>
      <c r="E43" s="8">
        <v>1100</v>
      </c>
      <c r="F43" s="8">
        <v>1100</v>
      </c>
      <c r="G43" s="12"/>
      <c r="H43" s="12"/>
      <c r="I43" s="12"/>
      <c r="J43" s="12"/>
      <c r="K43" s="12"/>
    </row>
    <row r="44" spans="1:11" ht="15" customHeight="1">
      <c r="A44" s="7"/>
      <c r="B44" s="7"/>
      <c r="C44" s="7">
        <v>4700</v>
      </c>
      <c r="D44" s="8"/>
      <c r="E44" s="8">
        <v>500</v>
      </c>
      <c r="F44" s="8">
        <v>500</v>
      </c>
      <c r="G44" s="12"/>
      <c r="H44" s="13"/>
      <c r="I44" s="12"/>
      <c r="J44" s="12"/>
      <c r="K44" s="12"/>
    </row>
    <row r="45" spans="1:11" ht="15" customHeight="1">
      <c r="A45" s="14">
        <v>852</v>
      </c>
      <c r="B45" s="14">
        <v>85213</v>
      </c>
      <c r="C45" s="14">
        <v>2010</v>
      </c>
      <c r="D45" s="15">
        <v>35130</v>
      </c>
      <c r="E45" s="15"/>
      <c r="F45" s="15"/>
      <c r="G45" s="15"/>
      <c r="H45" s="15"/>
      <c r="I45" s="15"/>
      <c r="J45" s="15"/>
      <c r="K45" s="16"/>
    </row>
    <row r="46" spans="1:11" ht="15" customHeight="1">
      <c r="A46" s="14"/>
      <c r="B46" s="14"/>
      <c r="C46" s="14">
        <v>4130</v>
      </c>
      <c r="D46" s="15"/>
      <c r="E46" s="15">
        <v>35130</v>
      </c>
      <c r="F46" s="15"/>
      <c r="G46" s="15"/>
      <c r="H46" s="15"/>
      <c r="I46" s="15">
        <v>35130</v>
      </c>
      <c r="J46" s="15"/>
      <c r="K46" s="16"/>
    </row>
    <row r="47" spans="1:11" ht="15" customHeight="1">
      <c r="A47" s="14">
        <v>852</v>
      </c>
      <c r="B47" s="14">
        <v>85214</v>
      </c>
      <c r="C47" s="14">
        <v>2010</v>
      </c>
      <c r="D47" s="15">
        <v>0</v>
      </c>
      <c r="E47" s="15"/>
      <c r="F47" s="15"/>
      <c r="G47" s="15"/>
      <c r="H47" s="15"/>
      <c r="I47" s="15"/>
      <c r="J47" s="15"/>
      <c r="K47" s="16"/>
    </row>
    <row r="48" spans="1:11" ht="15" customHeight="1">
      <c r="A48" s="14"/>
      <c r="B48" s="14"/>
      <c r="C48" s="14">
        <v>3110</v>
      </c>
      <c r="D48" s="15"/>
      <c r="E48" s="15">
        <v>0</v>
      </c>
      <c r="F48" s="15"/>
      <c r="G48" s="15"/>
      <c r="H48" s="15"/>
      <c r="I48" s="15">
        <v>0</v>
      </c>
      <c r="J48" s="15"/>
      <c r="K48" s="16"/>
    </row>
    <row r="49" spans="1:11" ht="15" customHeight="1">
      <c r="A49" s="14"/>
      <c r="B49" s="14">
        <v>85215</v>
      </c>
      <c r="C49" s="14">
        <v>2010</v>
      </c>
      <c r="D49" s="15">
        <v>4890</v>
      </c>
      <c r="E49" s="15"/>
      <c r="F49" s="15"/>
      <c r="G49" s="15"/>
      <c r="H49" s="15"/>
      <c r="I49" s="15"/>
      <c r="J49" s="15"/>
      <c r="K49" s="16"/>
    </row>
    <row r="50" spans="1:11" ht="15" customHeight="1">
      <c r="A50" s="14"/>
      <c r="B50" s="14"/>
      <c r="C50" s="14">
        <v>3110</v>
      </c>
      <c r="D50" s="15"/>
      <c r="E50" s="15">
        <v>4794</v>
      </c>
      <c r="F50" s="15"/>
      <c r="G50" s="15"/>
      <c r="H50" s="15"/>
      <c r="I50" s="15">
        <v>4794</v>
      </c>
      <c r="J50" s="15"/>
      <c r="K50" s="16"/>
    </row>
    <row r="51" spans="1:11" ht="15" customHeight="1">
      <c r="A51" s="14"/>
      <c r="B51" s="14"/>
      <c r="C51" s="14">
        <v>4300</v>
      </c>
      <c r="D51" s="15"/>
      <c r="E51" s="15">
        <v>96</v>
      </c>
      <c r="F51" s="15">
        <v>96</v>
      </c>
      <c r="G51" s="15"/>
      <c r="H51" s="15"/>
      <c r="I51" s="15"/>
      <c r="J51" s="15"/>
      <c r="K51" s="16"/>
    </row>
    <row r="52" spans="1:11" ht="15" customHeight="1">
      <c r="A52" s="14"/>
      <c r="B52" s="14">
        <v>85295</v>
      </c>
      <c r="C52" s="14">
        <v>2010</v>
      </c>
      <c r="D52" s="15">
        <v>534</v>
      </c>
      <c r="E52" s="15"/>
      <c r="F52" s="15"/>
      <c r="G52" s="15"/>
      <c r="H52" s="15"/>
      <c r="I52" s="15"/>
      <c r="J52" s="15"/>
      <c r="K52" s="16"/>
    </row>
    <row r="53" spans="1:11" ht="15" customHeight="1">
      <c r="A53" s="14"/>
      <c r="B53" s="14"/>
      <c r="C53" s="14">
        <v>4010</v>
      </c>
      <c r="D53" s="15"/>
      <c r="E53" s="15">
        <v>334</v>
      </c>
      <c r="F53" s="15">
        <v>0</v>
      </c>
      <c r="G53" s="15">
        <v>334</v>
      </c>
      <c r="H53" s="15"/>
      <c r="I53" s="15"/>
      <c r="J53" s="15"/>
      <c r="K53" s="16"/>
    </row>
    <row r="54" spans="1:11" ht="15" customHeight="1">
      <c r="A54" s="14"/>
      <c r="B54" s="14"/>
      <c r="C54" s="14">
        <v>4210</v>
      </c>
      <c r="D54" s="15"/>
      <c r="E54" s="15">
        <v>200</v>
      </c>
      <c r="F54" s="15">
        <v>200</v>
      </c>
      <c r="G54" s="15"/>
      <c r="H54" s="15"/>
      <c r="I54" s="15"/>
      <c r="J54" s="15"/>
      <c r="K54" s="16"/>
    </row>
    <row r="55" spans="1:11" ht="15" customHeight="1">
      <c r="A55" s="24" t="s">
        <v>18</v>
      </c>
      <c r="B55" s="24"/>
      <c r="C55" s="24"/>
      <c r="D55" s="10">
        <f>SUM(D33:D54)</f>
        <v>3628151</v>
      </c>
      <c r="E55" s="10">
        <f>SUM(E33:E54)</f>
        <v>3628151</v>
      </c>
      <c r="F55" s="10">
        <f>SUM(F33:F54)</f>
        <v>13865</v>
      </c>
      <c r="G55" s="10">
        <f>SUM(G34:G54)</f>
        <v>78142</v>
      </c>
      <c r="H55" s="10">
        <f>SUM(H33:H51)</f>
        <v>15900</v>
      </c>
      <c r="I55" s="10">
        <f>SUM(I33:I51)</f>
        <v>3519894</v>
      </c>
      <c r="J55" s="10">
        <f>SUM(J34)</f>
        <v>350</v>
      </c>
      <c r="K55" s="10">
        <f>SUM(K33:K48)</f>
        <v>0</v>
      </c>
    </row>
    <row r="56" spans="1:11" ht="15" customHeight="1">
      <c r="A56" s="25" t="s">
        <v>19</v>
      </c>
      <c r="B56" s="25"/>
      <c r="C56" s="25"/>
      <c r="D56" s="17">
        <f>D17+D28+D55</f>
        <v>3680833</v>
      </c>
      <c r="E56" s="17">
        <f>E17+E28+E55</f>
        <v>3680833</v>
      </c>
      <c r="F56" s="17">
        <f>F17+F28+F55</f>
        <v>21513.010000000002</v>
      </c>
      <c r="G56" s="17">
        <v>123175.99</v>
      </c>
      <c r="H56" s="17">
        <f>SUM(H55+H31+H28+H17)</f>
        <v>15900</v>
      </c>
      <c r="I56" s="17">
        <f>SUM(I55+I31+I28+I17)</f>
        <v>3519894</v>
      </c>
      <c r="J56" s="17">
        <f>SUM(J55)</f>
        <v>350</v>
      </c>
      <c r="K56" s="17">
        <f>SUM(K55+K31+K28+K17)</f>
        <v>0</v>
      </c>
    </row>
    <row r="58" ht="12.75">
      <c r="A58" s="1" t="s">
        <v>20</v>
      </c>
    </row>
    <row r="59" spans="1:4" ht="12.75">
      <c r="A59" s="18" t="s">
        <v>21</v>
      </c>
      <c r="B59" s="18"/>
      <c r="C59" s="18"/>
      <c r="D59" s="19">
        <v>96857</v>
      </c>
    </row>
    <row r="60" ht="12.75">
      <c r="A60" s="1" t="s">
        <v>9</v>
      </c>
    </row>
    <row r="61" spans="1:4" ht="12.75">
      <c r="A61" s="20" t="s">
        <v>22</v>
      </c>
      <c r="B61" s="20" t="s">
        <v>23</v>
      </c>
      <c r="C61" s="20" t="s">
        <v>24</v>
      </c>
      <c r="D61" s="20" t="s">
        <v>25</v>
      </c>
    </row>
    <row r="62" spans="1:4" ht="12.75">
      <c r="A62" s="7">
        <v>750</v>
      </c>
      <c r="B62" s="7">
        <v>75011</v>
      </c>
      <c r="C62" s="7">
        <v>2350</v>
      </c>
      <c r="D62" s="12">
        <v>310</v>
      </c>
    </row>
    <row r="63" spans="1:4" ht="12.75">
      <c r="A63" s="7">
        <v>852</v>
      </c>
      <c r="B63" s="7">
        <v>85203</v>
      </c>
      <c r="C63" s="7">
        <v>2350</v>
      </c>
      <c r="D63" s="12">
        <v>0</v>
      </c>
    </row>
    <row r="64" spans="1:4" ht="12.75">
      <c r="A64" s="7">
        <v>852</v>
      </c>
      <c r="B64" s="7">
        <v>85212</v>
      </c>
      <c r="C64" s="7">
        <v>2350</v>
      </c>
      <c r="D64" s="12">
        <v>96547</v>
      </c>
    </row>
    <row r="65" spans="1:4" ht="12.75">
      <c r="A65" s="7">
        <v>852</v>
      </c>
      <c r="B65" s="7">
        <v>85228</v>
      </c>
      <c r="C65" s="7">
        <v>2350</v>
      </c>
      <c r="D65" s="12">
        <v>0</v>
      </c>
    </row>
  </sheetData>
  <sheetProtection selectLockedCells="1" selectUnlockedCells="1"/>
  <mergeCells count="15">
    <mergeCell ref="A17:C17"/>
    <mergeCell ref="A28:C28"/>
    <mergeCell ref="A31:C31"/>
    <mergeCell ref="A55:C55"/>
    <mergeCell ref="A56:C56"/>
    <mergeCell ref="A1:K1"/>
    <mergeCell ref="A3:A5"/>
    <mergeCell ref="B3:B5"/>
    <mergeCell ref="C3:C5"/>
    <mergeCell ref="D3:D5"/>
    <mergeCell ref="E3:E5"/>
    <mergeCell ref="F3:K3"/>
    <mergeCell ref="F4:F5"/>
    <mergeCell ref="G4:J4"/>
    <mergeCell ref="K4:K5"/>
  </mergeCells>
  <printOptions horizontalCentered="1"/>
  <pageMargins left="0.19652777777777777" right="0.19652777777777777" top="1.6145833333333333" bottom="0.39375" header="1.2513888888888889" footer="0.5118055555555555"/>
  <pageSetup horizontalDpi="600" verticalDpi="600" orientation="landscape" paperSize="9" r:id="rId1"/>
  <headerFooter alignWithMargins="0">
    <oddHeader>&amp;R&amp;"Times New Roman,Normalny"&amp;12Zał. Nr 4 do Uchwały Nr VIII/52/2015 Rady Gminy Barciany z dnia 28 kwietnia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2015-05-04T08:00:34Z</cp:lastPrinted>
  <dcterms:modified xsi:type="dcterms:W3CDTF">2015-05-04T08:00:41Z</dcterms:modified>
  <cp:category/>
  <cp:version/>
  <cp:contentType/>
  <cp:contentStatus/>
</cp:coreProperties>
</file>